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8" windowWidth="15576" windowHeight="9972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8" i="1" l="1"/>
  <c r="I18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7" i="1" l="1"/>
  <c r="I7" i="1" s="1"/>
  <c r="H8" i="1"/>
  <c r="I8" i="1" s="1"/>
  <c r="H6" i="1"/>
  <c r="I6" i="1" s="1"/>
</calcChain>
</file>

<file path=xl/sharedStrings.xml><?xml version="1.0" encoding="utf-8"?>
<sst xmlns="http://schemas.openxmlformats.org/spreadsheetml/2006/main" count="81" uniqueCount="73">
  <si>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</si>
  <si>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</si>
  <si>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</si>
  <si>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</si>
  <si>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</si>
  <si>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</si>
  <si>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</si>
  <si>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</si>
  <si>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</si>
  <si>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</si>
  <si>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</si>
  <si>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Быт, школа, котельная</t>
  </si>
  <si>
    <t>малоэтажная застройка</t>
  </si>
  <si>
    <t>ПМ 102/100..250факт</t>
  </si>
  <si>
    <t>КТП В701/400</t>
  </si>
  <si>
    <t>КТП В706/400</t>
  </si>
  <si>
    <t>КТП В 713/400</t>
  </si>
  <si>
    <t>ТП В1906/2х100</t>
  </si>
  <si>
    <t>КТП В1908/100</t>
  </si>
  <si>
    <t>ТП Др802/400</t>
  </si>
  <si>
    <t>КТП Ду1804/250</t>
  </si>
  <si>
    <t>КТП Ду1812/250</t>
  </si>
  <si>
    <t>КТП Пм802/100</t>
  </si>
  <si>
    <t>КТП Ду2004/100</t>
  </si>
  <si>
    <t>КТП Др1303/250</t>
  </si>
  <si>
    <t>КТП Пр914/160</t>
  </si>
  <si>
    <t>КТП Пр901/630</t>
  </si>
  <si>
    <t>КТП Пр902/63</t>
  </si>
  <si>
    <t>КТП Пр906/400</t>
  </si>
  <si>
    <t>КТП Ов3002/400</t>
  </si>
  <si>
    <t>ТП Ов3009/400</t>
  </si>
  <si>
    <t>КТП Ов3008/250</t>
  </si>
  <si>
    <t>КТП Р210/250</t>
  </si>
  <si>
    <t>КТП Р602/100</t>
  </si>
  <si>
    <t>КТП М 606/400</t>
  </si>
  <si>
    <t>КТП М604/400</t>
  </si>
  <si>
    <t>ТП Р608/100</t>
  </si>
  <si>
    <t>КТП 4902/160</t>
  </si>
  <si>
    <t>ТП4901/630</t>
  </si>
  <si>
    <t>ТП Л2513/630</t>
  </si>
  <si>
    <t>КТП Пр809/400</t>
  </si>
  <si>
    <t>КТП Ду2127/160</t>
  </si>
  <si>
    <t>КТП Ст610/400</t>
  </si>
  <si>
    <t>КТП Ст601/100</t>
  </si>
  <si>
    <t>КТП В2612/250</t>
  </si>
  <si>
    <t>Водозабор</t>
  </si>
  <si>
    <t>КРС</t>
  </si>
  <si>
    <t>котельная БЫТ, юр.лица</t>
  </si>
  <si>
    <t>магазин, МКД</t>
  </si>
  <si>
    <t>МКД, дет. Сад</t>
  </si>
  <si>
    <t>ГРП, КНС</t>
  </si>
  <si>
    <t xml:space="preserve">котельная </t>
  </si>
  <si>
    <t>водозабор</t>
  </si>
  <si>
    <t>котельная</t>
  </si>
  <si>
    <t>МКД, дачи. Юр.лица.</t>
  </si>
  <si>
    <t>котельная ,быт. Горсвет</t>
  </si>
  <si>
    <t>дет.сад, школа, МКД</t>
  </si>
  <si>
    <t>котельная, администрация. Юр.лица</t>
  </si>
  <si>
    <t>водозабор, быт.</t>
  </si>
  <si>
    <t>быт.</t>
  </si>
  <si>
    <t>быт</t>
  </si>
  <si>
    <t>котельная, быт</t>
  </si>
  <si>
    <t>быт. Дет.сад</t>
  </si>
  <si>
    <t>КТП НС503/160</t>
  </si>
  <si>
    <t>школа</t>
  </si>
  <si>
    <t>КНС, МТС, быт</t>
  </si>
  <si>
    <t>быт , магазины</t>
  </si>
  <si>
    <t>магазин. Дет. Сад.школа,  быт.</t>
  </si>
  <si>
    <t>столовая, быт</t>
  </si>
  <si>
    <t>котельная, быт. Магазин</t>
  </si>
  <si>
    <t>быт, аптека</t>
  </si>
  <si>
    <t>КТП В2610/4000</t>
  </si>
  <si>
    <t>Волжский участок (Рубежное)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</si>
</sst>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6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/>
    </xf>
    <xf numFmtId="2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1" fillId="0" borderId="0" xfId="0" applyFont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0"/>
  <sheetViews>
    <sheetView tabSelected="1" workbookViewId="0">
      <selection activeCell="A2" sqref="A2:H2"/>
    </sheetView>
  </sheetViews>
  <sheetFormatPr defaultRowHeight="14.4" x14ac:dyDescent="0.3"/>
  <cols>
    <col min="1" max="1" width="6.109375" customWidth="1"/>
    <col min="2" max="2" width="20.44140625" style="7" customWidth="1"/>
    <col min="3" max="3" width="10.5546875" style="6" customWidth="1"/>
    <col min="4" max="4" width="17.5546875" style="5" customWidth="1"/>
    <col min="5" max="5" width="8.44140625" style="6" customWidth="1"/>
    <col min="6" max="6" width="7.6640625" style="6" customWidth="1"/>
    <col min="7" max="7" width="7.88671875" style="6" customWidth="1"/>
    <col min="8" max="8" width="7.5546875" customWidth="1"/>
    <col min="9" max="9" width="7.44140625" style="19" customWidth="1"/>
    <col min="10" max="10" width="1.5546875" customWidth="1"/>
  </cols>
  <sheetData>
    <row r="2" spans="1:9" ht="21" x14ac:dyDescent="0.4">
      <c r="A2" s="28" t="s">
        <v>72</v>
      </c>
      <c r="B2" s="29"/>
      <c r="C2" s="29"/>
      <c r="D2" s="29"/>
      <c r="E2" s="29"/>
      <c r="F2" s="29"/>
      <c r="G2" s="29"/>
      <c r="H2" s="29"/>
      <c r="I2" s="21"/>
    </row>
    <row r="3" spans="1:9" ht="15" customHeight="1" x14ac:dyDescent="0.3">
      <c r="A3" s="31" t="s">
        <v>0</v>
      </c>
      <c r="B3" s="34" t="s">
        <v>1</v>
      </c>
      <c r="C3" s="34" t="s">
        <v>2</v>
      </c>
      <c r="D3" s="33" t="s">
        <v>3</v>
      </c>
      <c r="E3" s="30" t="s">
        <v>4</v>
      </c>
      <c r="F3" s="30"/>
      <c r="G3" s="30"/>
      <c r="H3" s="30"/>
      <c r="I3" s="30"/>
    </row>
    <row r="4" spans="1:9" x14ac:dyDescent="0.3">
      <c r="A4" s="31"/>
      <c r="B4" s="34"/>
      <c r="C4" s="34"/>
      <c r="D4" s="33"/>
      <c r="E4" s="31" t="s">
        <v>5</v>
      </c>
      <c r="F4" s="31"/>
      <c r="G4" s="31"/>
      <c r="H4" s="31" t="s">
        <v>9</v>
      </c>
      <c r="I4" s="32" t="s">
        <v>10</v>
      </c>
    </row>
    <row r="5" spans="1:9" x14ac:dyDescent="0.3">
      <c r="A5" s="31"/>
      <c r="B5" s="34"/>
      <c r="C5" s="34"/>
      <c r="D5" s="33"/>
      <c r="E5" s="22" t="s">
        <v>6</v>
      </c>
      <c r="F5" s="22" t="s">
        <v>7</v>
      </c>
      <c r="G5" s="22" t="s">
        <v>8</v>
      </c>
      <c r="H5" s="31"/>
      <c r="I5" s="32"/>
    </row>
    <row r="6" spans="1:9" ht="30" customHeight="1" x14ac:dyDescent="0.3">
      <c r="A6" s="1">
        <v>1</v>
      </c>
      <c r="B6" s="18" t="s">
        <v>13</v>
      </c>
      <c r="C6" s="2">
        <v>250</v>
      </c>
      <c r="D6" s="4" t="s">
        <v>11</v>
      </c>
      <c r="E6" s="23">
        <v>340</v>
      </c>
      <c r="F6" s="23">
        <v>295</v>
      </c>
      <c r="G6" s="23">
        <v>265</v>
      </c>
      <c r="H6" s="11">
        <f>(E6+F6+G6)/3*0.38*1.73</f>
        <v>197.22</v>
      </c>
      <c r="I6" s="20">
        <f>H6/C6*100</f>
        <v>78.888000000000005</v>
      </c>
    </row>
    <row r="7" spans="1:9" x14ac:dyDescent="0.3">
      <c r="A7" s="12">
        <v>2</v>
      </c>
      <c r="B7" s="13" t="s">
        <v>14</v>
      </c>
      <c r="C7" s="3">
        <v>400</v>
      </c>
      <c r="D7" s="16" t="s">
        <v>45</v>
      </c>
      <c r="E7" s="2">
        <v>200</v>
      </c>
      <c r="F7" s="2">
        <v>215</v>
      </c>
      <c r="G7" s="2">
        <v>199</v>
      </c>
      <c r="H7" s="11">
        <f>(E7+F7+G7)/3*0.38*1.73</f>
        <v>134.54786666666666</v>
      </c>
      <c r="I7" s="20">
        <f>H7/C7*100</f>
        <v>33.636966666666666</v>
      </c>
    </row>
    <row r="8" spans="1:9" ht="28.8" x14ac:dyDescent="0.3">
      <c r="A8" s="12">
        <v>3</v>
      </c>
      <c r="B8" s="13" t="s">
        <v>15</v>
      </c>
      <c r="C8" s="9">
        <v>400</v>
      </c>
      <c r="D8" s="16" t="s">
        <v>47</v>
      </c>
      <c r="E8" s="8">
        <v>310</v>
      </c>
      <c r="F8" s="8">
        <v>359</v>
      </c>
      <c r="G8" s="8">
        <v>306</v>
      </c>
      <c r="H8" s="11">
        <f>(E8+F8+G8)/3*0.38*1.73</f>
        <v>213.655</v>
      </c>
      <c r="I8" s="20">
        <f>H8/C8*100</f>
        <v>53.413750000000007</v>
      </c>
    </row>
    <row r="9" spans="1:9" x14ac:dyDescent="0.3">
      <c r="A9" s="14">
        <v>4</v>
      </c>
      <c r="B9" s="10" t="s">
        <v>16</v>
      </c>
      <c r="C9" s="15">
        <v>400</v>
      </c>
      <c r="D9" s="16" t="s">
        <v>46</v>
      </c>
      <c r="E9" s="15">
        <v>200</v>
      </c>
      <c r="F9" s="15">
        <v>198</v>
      </c>
      <c r="G9" s="15">
        <v>215</v>
      </c>
      <c r="H9" s="11">
        <f>(E9+F9+G9)/3*0.38*1.73</f>
        <v>134.32873333333336</v>
      </c>
      <c r="I9" s="20">
        <f>H9/C9*100</f>
        <v>33.58218333333334</v>
      </c>
    </row>
    <row r="10" spans="1:9" x14ac:dyDescent="0.3">
      <c r="A10" s="24">
        <v>5</v>
      </c>
      <c r="B10" s="26" t="s">
        <v>17</v>
      </c>
      <c r="C10" s="17">
        <v>100</v>
      </c>
      <c r="D10" s="16" t="s">
        <v>48</v>
      </c>
      <c r="E10" s="23">
        <v>220</v>
      </c>
      <c r="F10" s="23">
        <v>250</v>
      </c>
      <c r="G10" s="23">
        <v>129</v>
      </c>
      <c r="H10" s="11">
        <f>(E10+F10+G10)/3*0.38*1.73</f>
        <v>131.26086666666666</v>
      </c>
      <c r="I10" s="20">
        <f>H10/C10*100</f>
        <v>131.26086666666666</v>
      </c>
    </row>
    <row r="11" spans="1:9" x14ac:dyDescent="0.3">
      <c r="A11" s="25"/>
      <c r="B11" s="27"/>
      <c r="C11" s="17">
        <v>100</v>
      </c>
      <c r="D11" s="16" t="s">
        <v>49</v>
      </c>
      <c r="E11" s="15">
        <v>69</v>
      </c>
      <c r="F11" s="15">
        <v>71</v>
      </c>
      <c r="G11" s="15">
        <v>75</v>
      </c>
      <c r="H11" s="11">
        <f t="shared" ref="H11" si="0">(E11+F11+G11)/3*0.38*1.73</f>
        <v>47.113666666666667</v>
      </c>
      <c r="I11" s="20">
        <f t="shared" ref="I11" si="1">H11/C11*100</f>
        <v>47.113666666666667</v>
      </c>
    </row>
    <row r="12" spans="1:9" x14ac:dyDescent="0.3">
      <c r="A12" s="12">
        <v>6</v>
      </c>
      <c r="B12" s="13" t="s">
        <v>18</v>
      </c>
      <c r="C12" s="17">
        <v>400</v>
      </c>
      <c r="D12" s="16" t="s">
        <v>50</v>
      </c>
      <c r="E12" s="15">
        <v>55</v>
      </c>
      <c r="F12" s="15">
        <v>65</v>
      </c>
      <c r="G12" s="15">
        <v>71</v>
      </c>
      <c r="H12" s="11">
        <f t="shared" ref="H12:H40" si="2">(E12+F12+G12)/3*0.38*1.73</f>
        <v>41.85446666666666</v>
      </c>
      <c r="I12" s="20">
        <f t="shared" ref="I12:I40" si="3">H12/C12*100</f>
        <v>10.463616666666665</v>
      </c>
    </row>
    <row r="13" spans="1:9" ht="28.8" x14ac:dyDescent="0.3">
      <c r="A13" s="14">
        <v>7</v>
      </c>
      <c r="B13" s="10" t="s">
        <v>19</v>
      </c>
      <c r="C13" s="15">
        <v>400</v>
      </c>
      <c r="D13" s="16" t="s">
        <v>11</v>
      </c>
      <c r="E13" s="23">
        <v>445</v>
      </c>
      <c r="F13" s="23">
        <v>413</v>
      </c>
      <c r="G13" s="23">
        <v>399</v>
      </c>
      <c r="H13" s="11">
        <f t="shared" si="2"/>
        <v>275.45060000000001</v>
      </c>
      <c r="I13" s="20">
        <f t="shared" si="3"/>
        <v>68.862650000000002</v>
      </c>
    </row>
    <row r="14" spans="1:9" x14ac:dyDescent="0.3">
      <c r="A14" s="12">
        <v>8</v>
      </c>
      <c r="B14" s="13" t="s">
        <v>20</v>
      </c>
      <c r="C14" s="17">
        <v>250</v>
      </c>
      <c r="D14" s="16" t="s">
        <v>45</v>
      </c>
      <c r="E14" s="15">
        <v>95</v>
      </c>
      <c r="F14" s="15">
        <v>110</v>
      </c>
      <c r="G14" s="15">
        <v>103</v>
      </c>
      <c r="H14" s="11">
        <f t="shared" si="2"/>
        <v>67.493066666666664</v>
      </c>
      <c r="I14" s="20">
        <f t="shared" si="3"/>
        <v>26.99722666666667</v>
      </c>
    </row>
    <row r="15" spans="1:9" x14ac:dyDescent="0.3">
      <c r="A15" s="12">
        <v>9</v>
      </c>
      <c r="B15" s="13" t="s">
        <v>21</v>
      </c>
      <c r="C15" s="17">
        <v>250</v>
      </c>
      <c r="D15" s="16" t="s">
        <v>51</v>
      </c>
      <c r="E15" s="23">
        <v>85</v>
      </c>
      <c r="F15" s="23">
        <v>97</v>
      </c>
      <c r="G15" s="23">
        <v>99</v>
      </c>
      <c r="H15" s="11">
        <f t="shared" si="2"/>
        <v>61.576466666666668</v>
      </c>
      <c r="I15" s="20">
        <f t="shared" si="3"/>
        <v>24.63058666666667</v>
      </c>
    </row>
    <row r="16" spans="1:9" x14ac:dyDescent="0.3">
      <c r="A16" s="14">
        <v>10</v>
      </c>
      <c r="B16" s="10" t="s">
        <v>22</v>
      </c>
      <c r="C16" s="15">
        <v>100</v>
      </c>
      <c r="D16" s="16" t="s">
        <v>52</v>
      </c>
      <c r="E16" s="15">
        <v>37</v>
      </c>
      <c r="F16" s="15">
        <v>40</v>
      </c>
      <c r="G16" s="15">
        <v>39</v>
      </c>
      <c r="H16" s="11">
        <f t="shared" si="2"/>
        <v>25.419466666666665</v>
      </c>
      <c r="I16" s="20">
        <f t="shared" si="3"/>
        <v>25.419466666666661</v>
      </c>
    </row>
    <row r="17" spans="1:9" x14ac:dyDescent="0.3">
      <c r="A17" s="12">
        <v>11</v>
      </c>
      <c r="B17" s="13" t="s">
        <v>23</v>
      </c>
      <c r="C17" s="15">
        <v>100</v>
      </c>
      <c r="D17" s="16" t="s">
        <v>52</v>
      </c>
      <c r="E17" s="15">
        <v>45</v>
      </c>
      <c r="F17" s="15">
        <v>43</v>
      </c>
      <c r="G17" s="15">
        <v>39</v>
      </c>
      <c r="H17" s="11">
        <f t="shared" si="2"/>
        <v>27.829933333333333</v>
      </c>
      <c r="I17" s="20">
        <f t="shared" si="3"/>
        <v>27.829933333333333</v>
      </c>
    </row>
    <row r="18" spans="1:9" x14ac:dyDescent="0.3">
      <c r="A18" s="12">
        <v>12</v>
      </c>
      <c r="B18" s="13" t="s">
        <v>24</v>
      </c>
      <c r="C18" s="17">
        <v>250</v>
      </c>
      <c r="D18" s="16" t="s">
        <v>53</v>
      </c>
      <c r="E18" s="15">
        <v>150</v>
      </c>
      <c r="F18" s="15">
        <v>145</v>
      </c>
      <c r="G18" s="15">
        <v>139</v>
      </c>
      <c r="H18" s="11">
        <f t="shared" si="2"/>
        <v>95.103866666666661</v>
      </c>
      <c r="I18" s="20">
        <f t="shared" si="3"/>
        <v>38.041546666666662</v>
      </c>
    </row>
    <row r="19" spans="1:9" ht="28.8" x14ac:dyDescent="0.3">
      <c r="A19" s="14">
        <v>13</v>
      </c>
      <c r="B19" s="10" t="s">
        <v>25</v>
      </c>
      <c r="C19" s="15">
        <v>160</v>
      </c>
      <c r="D19" s="16" t="s">
        <v>54</v>
      </c>
      <c r="E19" s="23">
        <v>279</v>
      </c>
      <c r="F19" s="23">
        <v>179</v>
      </c>
      <c r="G19" s="23">
        <v>185</v>
      </c>
      <c r="H19" s="11">
        <f t="shared" si="2"/>
        <v>140.90273333333334</v>
      </c>
      <c r="I19" s="20">
        <f t="shared" si="3"/>
        <v>88.06420833333334</v>
      </c>
    </row>
    <row r="20" spans="1:9" x14ac:dyDescent="0.3">
      <c r="A20" s="12">
        <v>14</v>
      </c>
      <c r="B20" s="13" t="s">
        <v>26</v>
      </c>
      <c r="C20" s="17">
        <v>630</v>
      </c>
      <c r="D20" s="16" t="s">
        <v>45</v>
      </c>
      <c r="E20" s="15">
        <v>390</v>
      </c>
      <c r="F20" s="15">
        <v>401</v>
      </c>
      <c r="G20" s="15">
        <v>389</v>
      </c>
      <c r="H20" s="11">
        <f t="shared" si="2"/>
        <v>258.57733333333334</v>
      </c>
      <c r="I20" s="20">
        <f t="shared" si="3"/>
        <v>41.044021164021167</v>
      </c>
    </row>
    <row r="21" spans="1:9" x14ac:dyDescent="0.3">
      <c r="A21" s="12">
        <v>15</v>
      </c>
      <c r="B21" s="13" t="s">
        <v>27</v>
      </c>
      <c r="C21" s="17">
        <v>63</v>
      </c>
      <c r="D21" s="16" t="s">
        <v>45</v>
      </c>
      <c r="E21" s="15">
        <v>43</v>
      </c>
      <c r="F21" s="15">
        <v>45</v>
      </c>
      <c r="G21" s="15">
        <v>49</v>
      </c>
      <c r="H21" s="11">
        <f t="shared" si="2"/>
        <v>30.021266666666662</v>
      </c>
      <c r="I21" s="20">
        <f t="shared" si="3"/>
        <v>47.652804232804222</v>
      </c>
    </row>
    <row r="22" spans="1:9" ht="28.8" x14ac:dyDescent="0.3">
      <c r="A22" s="14">
        <v>16</v>
      </c>
      <c r="B22" s="10" t="s">
        <v>28</v>
      </c>
      <c r="C22" s="15">
        <v>400</v>
      </c>
      <c r="D22" s="16" t="s">
        <v>55</v>
      </c>
      <c r="E22" s="15">
        <v>310</v>
      </c>
      <c r="F22" s="15">
        <v>353</v>
      </c>
      <c r="G22" s="15">
        <v>490</v>
      </c>
      <c r="H22" s="11">
        <f t="shared" si="2"/>
        <v>252.6607333333333</v>
      </c>
      <c r="I22" s="20">
        <f t="shared" si="3"/>
        <v>63.165183333333317</v>
      </c>
    </row>
    <row r="23" spans="1:9" ht="28.8" x14ac:dyDescent="0.3">
      <c r="A23" s="12">
        <v>17</v>
      </c>
      <c r="B23" s="13" t="s">
        <v>29</v>
      </c>
      <c r="C23" s="17">
        <v>400</v>
      </c>
      <c r="D23" s="16" t="s">
        <v>56</v>
      </c>
      <c r="E23" s="23">
        <v>395</v>
      </c>
      <c r="F23" s="23">
        <v>356</v>
      </c>
      <c r="G23" s="23">
        <v>376</v>
      </c>
      <c r="H23" s="11">
        <f t="shared" si="2"/>
        <v>246.96326666666667</v>
      </c>
      <c r="I23" s="20">
        <f t="shared" si="3"/>
        <v>61.740816666666667</v>
      </c>
    </row>
    <row r="24" spans="1:9" ht="27.75" customHeight="1" x14ac:dyDescent="0.3">
      <c r="A24" s="12">
        <v>18</v>
      </c>
      <c r="B24" s="13" t="s">
        <v>30</v>
      </c>
      <c r="C24" s="17">
        <v>400</v>
      </c>
      <c r="D24" s="16" t="s">
        <v>57</v>
      </c>
      <c r="E24" s="15">
        <v>285</v>
      </c>
      <c r="F24" s="15">
        <v>342</v>
      </c>
      <c r="G24" s="15">
        <v>321</v>
      </c>
      <c r="H24" s="11">
        <f t="shared" si="2"/>
        <v>207.73839999999998</v>
      </c>
      <c r="I24" s="20">
        <f t="shared" si="3"/>
        <v>51.934599999999996</v>
      </c>
    </row>
    <row r="25" spans="1:9" x14ac:dyDescent="0.3">
      <c r="A25" s="14">
        <v>19</v>
      </c>
      <c r="B25" s="10" t="s">
        <v>31</v>
      </c>
      <c r="C25" s="15">
        <v>250</v>
      </c>
      <c r="D25" s="16" t="s">
        <v>58</v>
      </c>
      <c r="E25" s="15">
        <v>125</v>
      </c>
      <c r="F25" s="15">
        <v>135</v>
      </c>
      <c r="G25" s="15">
        <v>164</v>
      </c>
      <c r="H25" s="11">
        <f t="shared" si="2"/>
        <v>92.912533333333343</v>
      </c>
      <c r="I25" s="20">
        <f t="shared" si="3"/>
        <v>37.165013333333334</v>
      </c>
    </row>
    <row r="26" spans="1:9" x14ac:dyDescent="0.3">
      <c r="A26" s="12">
        <v>20</v>
      </c>
      <c r="B26" s="13" t="s">
        <v>32</v>
      </c>
      <c r="C26" s="17">
        <v>400</v>
      </c>
      <c r="D26" s="16" t="s">
        <v>59</v>
      </c>
      <c r="E26" s="15">
        <v>98</v>
      </c>
      <c r="F26" s="15">
        <v>110</v>
      </c>
      <c r="G26" s="15">
        <v>95</v>
      </c>
      <c r="H26" s="11">
        <f t="shared" si="2"/>
        <v>66.397400000000005</v>
      </c>
      <c r="I26" s="20">
        <f t="shared" si="3"/>
        <v>16.599350000000001</v>
      </c>
    </row>
    <row r="27" spans="1:9" x14ac:dyDescent="0.3">
      <c r="A27" s="12">
        <v>21</v>
      </c>
      <c r="B27" s="13" t="s">
        <v>33</v>
      </c>
      <c r="C27" s="17">
        <v>100</v>
      </c>
      <c r="D27" s="16" t="s">
        <v>52</v>
      </c>
      <c r="E27" s="23">
        <v>64</v>
      </c>
      <c r="F27" s="23">
        <v>55</v>
      </c>
      <c r="G27" s="23">
        <v>61</v>
      </c>
      <c r="H27" s="11">
        <f t="shared" si="2"/>
        <v>39.444000000000003</v>
      </c>
      <c r="I27" s="20">
        <f t="shared" si="3"/>
        <v>39.444000000000003</v>
      </c>
    </row>
    <row r="28" spans="1:9" x14ac:dyDescent="0.3">
      <c r="A28" s="12">
        <v>22</v>
      </c>
      <c r="B28" s="13" t="s">
        <v>34</v>
      </c>
      <c r="C28" s="17">
        <v>400</v>
      </c>
      <c r="D28" s="16" t="s">
        <v>60</v>
      </c>
      <c r="E28" s="23">
        <v>410</v>
      </c>
      <c r="F28" s="23">
        <v>359</v>
      </c>
      <c r="G28" s="23">
        <v>298</v>
      </c>
      <c r="H28" s="11">
        <f t="shared" si="2"/>
        <v>233.81526666666667</v>
      </c>
      <c r="I28" s="20">
        <f t="shared" si="3"/>
        <v>58.453816666666668</v>
      </c>
    </row>
    <row r="29" spans="1:9" x14ac:dyDescent="0.3">
      <c r="A29" s="12">
        <v>23</v>
      </c>
      <c r="B29" s="13" t="s">
        <v>35</v>
      </c>
      <c r="C29" s="17">
        <v>400</v>
      </c>
      <c r="D29" s="16" t="s">
        <v>61</v>
      </c>
      <c r="E29" s="15">
        <v>295</v>
      </c>
      <c r="F29" s="15">
        <v>310</v>
      </c>
      <c r="G29" s="15">
        <v>325</v>
      </c>
      <c r="H29" s="11">
        <f t="shared" si="2"/>
        <v>203.79399999999998</v>
      </c>
      <c r="I29" s="20">
        <f t="shared" si="3"/>
        <v>50.948499999999996</v>
      </c>
    </row>
    <row r="30" spans="1:9" x14ac:dyDescent="0.3">
      <c r="A30" s="14">
        <v>24</v>
      </c>
      <c r="B30" s="10" t="s">
        <v>36</v>
      </c>
      <c r="C30" s="15">
        <v>100</v>
      </c>
      <c r="D30" s="16" t="s">
        <v>62</v>
      </c>
      <c r="E30" s="23">
        <v>118</v>
      </c>
      <c r="F30" s="23">
        <v>123</v>
      </c>
      <c r="G30" s="23">
        <v>99</v>
      </c>
      <c r="H30" s="11">
        <f t="shared" si="2"/>
        <v>74.505333333333326</v>
      </c>
      <c r="I30" s="20">
        <f t="shared" si="3"/>
        <v>74.505333333333326</v>
      </c>
    </row>
    <row r="31" spans="1:9" x14ac:dyDescent="0.3">
      <c r="A31" s="12">
        <v>25</v>
      </c>
      <c r="B31" s="13" t="s">
        <v>63</v>
      </c>
      <c r="C31" s="17">
        <v>160</v>
      </c>
      <c r="D31" s="16" t="s">
        <v>64</v>
      </c>
      <c r="E31" s="15">
        <v>35</v>
      </c>
      <c r="F31" s="15">
        <v>39</v>
      </c>
      <c r="G31" s="15">
        <v>28</v>
      </c>
      <c r="H31" s="11">
        <f t="shared" si="2"/>
        <v>22.351600000000001</v>
      </c>
      <c r="I31" s="20">
        <f t="shared" si="3"/>
        <v>13.969749999999999</v>
      </c>
    </row>
    <row r="32" spans="1:9" x14ac:dyDescent="0.3">
      <c r="A32" s="12">
        <v>26</v>
      </c>
      <c r="B32" s="13" t="s">
        <v>37</v>
      </c>
      <c r="C32" s="17">
        <v>160</v>
      </c>
      <c r="D32" s="16" t="s">
        <v>65</v>
      </c>
      <c r="E32" s="15">
        <v>125</v>
      </c>
      <c r="F32" s="15">
        <v>110</v>
      </c>
      <c r="G32" s="15">
        <v>114</v>
      </c>
      <c r="H32" s="11">
        <f t="shared" si="2"/>
        <v>76.477533333333326</v>
      </c>
      <c r="I32" s="20">
        <f t="shared" si="3"/>
        <v>47.798458333333329</v>
      </c>
    </row>
    <row r="33" spans="1:9" x14ac:dyDescent="0.3">
      <c r="A33" s="14">
        <v>27</v>
      </c>
      <c r="B33" s="10" t="s">
        <v>38</v>
      </c>
      <c r="C33" s="15">
        <v>630</v>
      </c>
      <c r="D33" s="16" t="s">
        <v>66</v>
      </c>
      <c r="E33" s="23">
        <v>600</v>
      </c>
      <c r="F33" s="23">
        <v>450</v>
      </c>
      <c r="G33" s="23">
        <v>590</v>
      </c>
      <c r="H33" s="11">
        <f t="shared" si="2"/>
        <v>359.37866666666662</v>
      </c>
      <c r="I33" s="20">
        <f t="shared" si="3"/>
        <v>57.044232804232799</v>
      </c>
    </row>
    <row r="34" spans="1:9" ht="28.8" x14ac:dyDescent="0.3">
      <c r="A34" s="12">
        <v>28</v>
      </c>
      <c r="B34" s="13" t="s">
        <v>39</v>
      </c>
      <c r="C34" s="17">
        <v>630</v>
      </c>
      <c r="D34" s="16" t="s">
        <v>67</v>
      </c>
      <c r="E34" s="15">
        <v>420</v>
      </c>
      <c r="F34" s="15">
        <v>423</v>
      </c>
      <c r="G34" s="15">
        <v>490</v>
      </c>
      <c r="H34" s="11">
        <f t="shared" si="2"/>
        <v>292.10473333333334</v>
      </c>
      <c r="I34" s="20">
        <f t="shared" si="3"/>
        <v>46.365830687830687</v>
      </c>
    </row>
    <row r="35" spans="1:9" ht="28.8" x14ac:dyDescent="0.3">
      <c r="A35" s="12">
        <v>29</v>
      </c>
      <c r="B35" s="13" t="s">
        <v>40</v>
      </c>
      <c r="C35" s="17">
        <v>400</v>
      </c>
      <c r="D35" s="16" t="s">
        <v>12</v>
      </c>
      <c r="E35" s="23">
        <v>125</v>
      </c>
      <c r="F35" s="23">
        <v>144</v>
      </c>
      <c r="G35" s="23">
        <v>98</v>
      </c>
      <c r="H35" s="11">
        <f t="shared" si="2"/>
        <v>80.421933333333328</v>
      </c>
      <c r="I35" s="20">
        <f t="shared" si="3"/>
        <v>20.105483333333332</v>
      </c>
    </row>
    <row r="36" spans="1:9" x14ac:dyDescent="0.3">
      <c r="A36" s="12">
        <v>30</v>
      </c>
      <c r="B36" s="13" t="s">
        <v>41</v>
      </c>
      <c r="C36" s="17">
        <v>160</v>
      </c>
      <c r="D36" s="16" t="s">
        <v>68</v>
      </c>
      <c r="E36" s="15">
        <v>125</v>
      </c>
      <c r="F36" s="15">
        <v>98</v>
      </c>
      <c r="G36" s="15">
        <v>101</v>
      </c>
      <c r="H36" s="11">
        <f t="shared" si="2"/>
        <v>70.999200000000002</v>
      </c>
      <c r="I36" s="20">
        <f t="shared" si="3"/>
        <v>44.374499999999998</v>
      </c>
    </row>
    <row r="37" spans="1:9" ht="28.8" x14ac:dyDescent="0.3">
      <c r="A37" s="14">
        <v>31</v>
      </c>
      <c r="B37" s="10" t="s">
        <v>42</v>
      </c>
      <c r="C37" s="15">
        <v>400</v>
      </c>
      <c r="D37" s="16" t="s">
        <v>69</v>
      </c>
      <c r="E37" s="15">
        <v>224</v>
      </c>
      <c r="F37" s="15">
        <v>310</v>
      </c>
      <c r="G37" s="15">
        <v>295</v>
      </c>
      <c r="H37" s="11">
        <f t="shared" si="2"/>
        <v>181.66153333333332</v>
      </c>
      <c r="I37" s="20">
        <f t="shared" si="3"/>
        <v>45.415383333333331</v>
      </c>
    </row>
    <row r="38" spans="1:9" x14ac:dyDescent="0.3">
      <c r="A38" s="12">
        <v>32</v>
      </c>
      <c r="B38" s="13" t="s">
        <v>43</v>
      </c>
      <c r="C38" s="17">
        <v>100</v>
      </c>
      <c r="D38" s="16" t="s">
        <v>70</v>
      </c>
      <c r="E38" s="15">
        <v>95</v>
      </c>
      <c r="F38" s="15">
        <v>101</v>
      </c>
      <c r="G38" s="15">
        <v>78</v>
      </c>
      <c r="H38" s="11">
        <f t="shared" si="2"/>
        <v>60.042533333333324</v>
      </c>
      <c r="I38" s="20">
        <f t="shared" si="3"/>
        <v>60.042533333333324</v>
      </c>
    </row>
    <row r="39" spans="1:9" ht="28.8" x14ac:dyDescent="0.3">
      <c r="A39" s="12">
        <v>33</v>
      </c>
      <c r="B39" s="13" t="s">
        <v>44</v>
      </c>
      <c r="C39" s="17">
        <v>250</v>
      </c>
      <c r="D39" s="16" t="s">
        <v>12</v>
      </c>
      <c r="E39" s="15">
        <v>98</v>
      </c>
      <c r="F39" s="15">
        <v>64</v>
      </c>
      <c r="G39" s="15">
        <v>75</v>
      </c>
      <c r="H39" s="11">
        <f t="shared" si="2"/>
        <v>51.934599999999996</v>
      </c>
      <c r="I39" s="20">
        <f t="shared" si="3"/>
        <v>20.77384</v>
      </c>
    </row>
    <row r="40" spans="1:9" x14ac:dyDescent="0.3">
      <c r="A40" s="15">
        <v>33</v>
      </c>
      <c r="B40" s="16" t="s">
        <v>71</v>
      </c>
      <c r="C40" s="17">
        <v>400</v>
      </c>
      <c r="D40" s="16" t="s">
        <v>52</v>
      </c>
      <c r="E40" s="15">
        <v>120</v>
      </c>
      <c r="F40" s="15">
        <v>111</v>
      </c>
      <c r="G40" s="15">
        <v>99</v>
      </c>
      <c r="H40" s="11">
        <f t="shared" si="2"/>
        <v>72.313999999999993</v>
      </c>
      <c r="I40" s="20">
        <f t="shared" si="3"/>
        <v>18.078499999999998</v>
      </c>
    </row>
  </sheetData>
  <mergeCells count="11">
    <mergeCell ref="A10:A11"/>
    <mergeCell ref="B10:B11"/>
    <mergeCell ref="A2:H2"/>
    <mergeCell ref="E3:I3"/>
    <mergeCell ref="E4:G4"/>
    <mergeCell ref="H4:H5"/>
    <mergeCell ref="I4:I5"/>
    <mergeCell ref="D3:D5"/>
    <mergeCell ref="C3:C5"/>
    <mergeCell ref="B3:B5"/>
    <mergeCell ref="A3:A5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Мальшет Александр</cp:lastModifiedBy>
  <cp:lastPrinted>2012-08-24T12:44:43Z</cp:lastPrinted>
  <dcterms:created xsi:type="dcterms:W3CDTF">2012-08-20T11:12:04Z</dcterms:created>
  <dcterms:modified xsi:type="dcterms:W3CDTF">2016-02-16T07:44:17Z</dcterms:modified>
</cp:coreProperties>
</file>